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E39" i="1"/>
  <c r="G5" i="1"/>
  <c r="F5" i="1"/>
  <c r="E5" i="1"/>
</calcChain>
</file>

<file path=xl/sharedStrings.xml><?xml version="1.0" encoding="utf-8"?>
<sst xmlns="http://schemas.openxmlformats.org/spreadsheetml/2006/main" count="105" uniqueCount="96">
  <si>
    <t>Název</t>
  </si>
  <si>
    <t>Schválený rozpočet 2017</t>
  </si>
  <si>
    <t xml:space="preserve">Očekávané plnění rozpočtu k 31.12.2017 </t>
  </si>
  <si>
    <t>Stav běžného účtu</t>
  </si>
  <si>
    <t xml:space="preserve">PŘÍJMY CELKEM </t>
  </si>
  <si>
    <t>1XXX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</si>
  <si>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</si>
  <si>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</si>
  <si>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</si>
  <si>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</si>
  <si>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</si>
  <si>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práv.osob za obce</t>
  </si>
  <si>
    <t>Daň z přidané hodnoty</t>
  </si>
  <si>
    <t>Poplatek za znečišťování ovzduší</t>
  </si>
  <si>
    <t xml:space="preserve">Popl. za provoz syst.likv.kom.odp. </t>
  </si>
  <si>
    <t>Poplatek ze psů</t>
  </si>
  <si>
    <t>odvod výtěž. z loterií</t>
  </si>
  <si>
    <t>Správní poplatky</t>
  </si>
  <si>
    <t>Daň z hazardních her</t>
  </si>
  <si>
    <t>Odvod z loterií</t>
  </si>
  <si>
    <t>Daň z nemovitých věcí</t>
  </si>
  <si>
    <t>2xxx</t>
  </si>
  <si>
    <t>Nedaňové příjmy</t>
  </si>
  <si>
    <t>Vnitřní obchod</t>
  </si>
  <si>
    <t>Pitná voda</t>
  </si>
  <si>
    <t>Odv. a čišt. odp. vod a nakl.s kaly</t>
  </si>
  <si>
    <t>Vodní díla v zemědělské krajině</t>
  </si>
  <si>
    <t xml:space="preserve">Poř. zach. a obn.hod.míst.kult. p. </t>
  </si>
  <si>
    <t>Výstavba a údržba inž. sítí</t>
  </si>
  <si>
    <t xml:space="preserve">Kom. služby a územní rozvoj j.n. </t>
  </si>
  <si>
    <t xml:space="preserve">Využ. a znešk. komun.odpadů </t>
  </si>
  <si>
    <t xml:space="preserve">Obec příj. a výd. z fin. operací </t>
  </si>
  <si>
    <t>3xxx</t>
  </si>
  <si>
    <t>Kapitálové příjmy</t>
  </si>
  <si>
    <t>4xxx</t>
  </si>
  <si>
    <t>Přijaté transfery</t>
  </si>
  <si>
    <t>Neinv.přijaté transf. z VPS</t>
  </si>
  <si>
    <t>Neinv.př.transfery ze SR v rámci souhr.dot.vztahu</t>
  </si>
  <si>
    <t>Ostatní neinvestiční přijaté transfery ze státního rozpočtu</t>
  </si>
  <si>
    <t>Neinv.př.transfery od krajů</t>
  </si>
  <si>
    <t>VÝDAJE CELKEM</t>
  </si>
  <si>
    <t>5XXX</t>
  </si>
  <si>
    <t>Běžné výdaje</t>
  </si>
  <si>
    <t>Silnice</t>
  </si>
  <si>
    <t>Provoz veřejné silniční dopravy</t>
  </si>
  <si>
    <t>Dopravní obslužnost</t>
  </si>
  <si>
    <t xml:space="preserve">Kanalizace a ČOV </t>
  </si>
  <si>
    <t>Základní školy</t>
  </si>
  <si>
    <t>Činnosti knihovnické</t>
  </si>
  <si>
    <t>Poř. zach. a obn.hod.míst.kult. p.</t>
  </si>
  <si>
    <t>Rozhlas a televize</t>
  </si>
  <si>
    <t>Zájmová činnost v kultuře</t>
  </si>
  <si>
    <t>Ost. zálež. kult. cír. a sděl. prostř.</t>
  </si>
  <si>
    <t>Sportovní zařízení v majetku obce</t>
  </si>
  <si>
    <t>Využití voln. času dětí a mládeže</t>
  </si>
  <si>
    <t xml:space="preserve">Ostatní činnost ve zdravotnictví </t>
  </si>
  <si>
    <t xml:space="preserve">Veřejné osvětlení </t>
  </si>
  <si>
    <t xml:space="preserve">Pohřebnictví </t>
  </si>
  <si>
    <t xml:space="preserve">Výstavba a údržba inž. sítí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</si>
  <si>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</si>
  <si>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</si>
  <si>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</si>
  <si>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</si>
  <si>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</si>
  <si>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</si>
  <si>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</si>
  <si>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</si>
  <si>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Volby do Parlamentu ČR </t>
  </si>
  <si>
    <t xml:space="preserve">Právo stavby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</si>
  <si>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</si>
  <si>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</si>
  <si>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</si>
  <si>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</si>
  <si>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6XXX</t>
  </si>
  <si>
    <t>Kapitálové výdaje</t>
  </si>
  <si>
    <t>Kanalizace a ČOV</t>
  </si>
  <si>
    <t>FINANCOVÁNÍ CELKEM</t>
  </si>
  <si>
    <t>pol. 8124</t>
  </si>
  <si>
    <t>Uhrazené splátky dlouhodob. přijatých půjčených prostředků</t>
  </si>
  <si>
    <t>Návrh rozpočtu zveřejněn na úřední desce i elektronické dne :</t>
  </si>
  <si>
    <t>Sňato:</t>
  </si>
  <si>
    <t xml:space="preserve">místostarosta obce </t>
  </si>
  <si>
    <t>Odvody za odnětí půdy</t>
  </si>
  <si>
    <t>Ost.záležitosti kultury</t>
  </si>
  <si>
    <t>Čin.registr.církví, nábož. spol.</t>
  </si>
  <si>
    <t>Ostatní tělovýchovná činnost</t>
  </si>
  <si>
    <t>Pomoc zdr.post a chr.nemoc.</t>
  </si>
  <si>
    <t>Využití a zneš.ostatních odpadů</t>
  </si>
  <si>
    <t>Rozpočet obce Březejc byl schválen obecním zastupitelstvem dne:</t>
  </si>
  <si>
    <t>Kavalec Josef</t>
  </si>
  <si>
    <t>Rosová Eva</t>
  </si>
  <si>
    <t>Komunální služby a úz. rozvoj</t>
  </si>
  <si>
    <t>Rozpočet obce Březejc na rok 2018 - schválený</t>
  </si>
  <si>
    <t>Schválený rozpočet 2018</t>
  </si>
  <si>
    <t>a zveřejněn  dne :</t>
  </si>
  <si>
    <t>starostka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</si>
</sst>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9" xfId="0" applyBorder="1"/>
    <xf numFmtId="14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14" fontId="0" fillId="2" borderId="4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20" xfId="0" applyFont="1" applyBorder="1" applyAlignment="1">
      <alignment horizontal="center" wrapText="1"/>
    </xf>
    <xf numFmtId="8" fontId="1" fillId="0" borderId="7" xfId="0" applyNumberFormat="1" applyFont="1" applyBorder="1"/>
    <xf numFmtId="0" fontId="1" fillId="0" borderId="7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6" xfId="0" applyFont="1" applyBorder="1"/>
    <xf numFmtId="0" fontId="1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2" borderId="9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4" fontId="0" fillId="2" borderId="0" xfId="0" applyNumberFormat="1" applyFill="1" applyBorder="1"/>
    <xf numFmtId="14" fontId="0" fillId="2" borderId="8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E90" sqref="E90"/>
    </sheetView>
  </sheetViews>
  <sheetFormatPr defaultRowHeight="15" x14ac:dyDescent="0.25"/>
  <cols>
    <col min="1" max="2" width="6.7109375" style="1" customWidth="1"/>
    <col min="3" max="3" width="6.7109375" customWidth="1"/>
    <col min="4" max="4" width="55.42578125" customWidth="1"/>
    <col min="5" max="7" width="20.85546875" customWidth="1"/>
  </cols>
  <sheetData>
    <row r="1" spans="1:7" ht="21.75" customHeight="1" thickBot="1" x14ac:dyDescent="0.4">
      <c r="A1" s="45" t="s">
        <v>92</v>
      </c>
      <c r="B1" s="46"/>
      <c r="C1" s="46"/>
      <c r="D1" s="46"/>
      <c r="E1" s="46"/>
      <c r="F1" s="46"/>
      <c r="G1" s="47"/>
    </row>
    <row r="2" spans="1:7" ht="7.5" hidden="1" customHeight="1" thickBot="1" x14ac:dyDescent="0.3">
      <c r="A2" s="48"/>
      <c r="B2" s="49"/>
      <c r="C2" s="49"/>
      <c r="D2" s="49"/>
      <c r="E2" s="49"/>
      <c r="F2" s="49"/>
      <c r="G2" s="50"/>
    </row>
    <row r="3" spans="1:7" s="2" customFormat="1" ht="30" customHeight="1" thickBot="1" x14ac:dyDescent="0.3">
      <c r="A3" s="23"/>
      <c r="B3" s="23"/>
      <c r="C3" s="22"/>
      <c r="D3" s="22" t="s">
        <v>0</v>
      </c>
      <c r="E3" s="16" t="s">
        <v>1</v>
      </c>
      <c r="F3" s="16" t="s">
        <v>2</v>
      </c>
      <c r="G3" s="11" t="s">
        <v>93</v>
      </c>
    </row>
    <row r="4" spans="1:7" s="2" customFormat="1" ht="15.75" hidden="1" thickBot="1" x14ac:dyDescent="0.3">
      <c r="A4" s="24"/>
      <c r="B4" s="24"/>
      <c r="C4" s="18"/>
      <c r="D4" s="18" t="s">
        <v>3</v>
      </c>
      <c r="E4" s="18"/>
      <c r="F4" s="17"/>
      <c r="G4" s="12"/>
    </row>
    <row r="5" spans="1:7" s="2" customFormat="1" ht="15.75" thickBot="1" x14ac:dyDescent="0.3">
      <c r="A5" s="24"/>
      <c r="B5" s="24"/>
      <c r="C5" s="18"/>
      <c r="D5" s="18" t="s">
        <v>4</v>
      </c>
      <c r="E5" s="18">
        <f>E6+E22+E32+E33</f>
        <v>2528514</v>
      </c>
      <c r="F5" s="18">
        <f>F6+F22+F32+F33</f>
        <v>2834020</v>
      </c>
      <c r="G5" s="12">
        <f>G6+G22+G32+G33</f>
        <v>3097800</v>
      </c>
    </row>
    <row r="6" spans="1:7" s="2" customFormat="1" ht="15.75" thickBot="1" x14ac:dyDescent="0.3">
      <c r="A6" s="24"/>
      <c r="B6" s="24" t="s">
        <v>5</v>
      </c>
      <c r="C6" s="18"/>
      <c r="D6" s="18" t="s">
        <v>6</v>
      </c>
      <c r="E6" s="18">
        <v>1656900</v>
      </c>
      <c r="F6" s="18">
        <v>1967220</v>
      </c>
      <c r="G6" s="12">
        <v>2223900</v>
      </c>
    </row>
    <row r="7" spans="1:7" x14ac:dyDescent="0.25">
      <c r="A7" s="25"/>
      <c r="B7" s="25">
        <v>1111</v>
      </c>
      <c r="C7" s="19"/>
      <c r="D7" s="19" t="s">
        <v>7</v>
      </c>
      <c r="E7" s="19">
        <v>300000</v>
      </c>
      <c r="F7" s="19">
        <v>380000</v>
      </c>
      <c r="G7" s="13">
        <v>440000</v>
      </c>
    </row>
    <row r="8" spans="1:7" x14ac:dyDescent="0.25">
      <c r="A8" s="26"/>
      <c r="B8" s="26">
        <v>1112</v>
      </c>
      <c r="C8" s="20"/>
      <c r="D8" s="20" t="s">
        <v>8</v>
      </c>
      <c r="E8" s="20">
        <v>15000</v>
      </c>
      <c r="F8" s="20">
        <v>8000</v>
      </c>
      <c r="G8" s="14">
        <v>11000</v>
      </c>
    </row>
    <row r="9" spans="1:7" x14ac:dyDescent="0.25">
      <c r="A9" s="26"/>
      <c r="B9" s="26">
        <v>1113</v>
      </c>
      <c r="C9" s="20"/>
      <c r="D9" s="20" t="s">
        <v>9</v>
      </c>
      <c r="E9" s="20">
        <v>35000</v>
      </c>
      <c r="F9" s="20">
        <v>36000</v>
      </c>
      <c r="G9" s="14">
        <v>35000</v>
      </c>
    </row>
    <row r="10" spans="1:7" x14ac:dyDescent="0.25">
      <c r="A10" s="26"/>
      <c r="B10" s="26">
        <v>1121</v>
      </c>
      <c r="C10" s="20"/>
      <c r="D10" s="20" t="s">
        <v>10</v>
      </c>
      <c r="E10" s="20">
        <v>400000</v>
      </c>
      <c r="F10" s="20">
        <v>392000</v>
      </c>
      <c r="G10" s="14">
        <v>396000</v>
      </c>
    </row>
    <row r="11" spans="1:7" x14ac:dyDescent="0.25">
      <c r="A11" s="26"/>
      <c r="B11" s="26">
        <v>1122</v>
      </c>
      <c r="C11" s="20"/>
      <c r="D11" s="20" t="s">
        <v>11</v>
      </c>
      <c r="E11" s="20">
        <v>9000</v>
      </c>
      <c r="F11" s="20">
        <v>83220</v>
      </c>
      <c r="G11" s="14">
        <v>152000</v>
      </c>
    </row>
    <row r="12" spans="1:7" x14ac:dyDescent="0.25">
      <c r="A12" s="26"/>
      <c r="B12" s="26">
        <v>1211</v>
      </c>
      <c r="C12" s="20"/>
      <c r="D12" s="20" t="s">
        <v>12</v>
      </c>
      <c r="E12" s="20">
        <v>650000</v>
      </c>
      <c r="F12" s="20">
        <v>815000</v>
      </c>
      <c r="G12" s="14">
        <v>939000</v>
      </c>
    </row>
    <row r="13" spans="1:7" x14ac:dyDescent="0.25">
      <c r="A13" s="26"/>
      <c r="B13" s="26">
        <v>1332</v>
      </c>
      <c r="C13" s="20"/>
      <c r="D13" s="20" t="s">
        <v>13</v>
      </c>
      <c r="E13" s="20">
        <v>0</v>
      </c>
      <c r="F13" s="20">
        <v>0</v>
      </c>
      <c r="G13" s="14">
        <v>0</v>
      </c>
    </row>
    <row r="14" spans="1:7" x14ac:dyDescent="0.25">
      <c r="A14" s="26"/>
      <c r="B14" s="26">
        <v>1334</v>
      </c>
      <c r="C14" s="20"/>
      <c r="D14" s="20" t="s">
        <v>82</v>
      </c>
      <c r="E14" s="20">
        <v>10000</v>
      </c>
      <c r="F14" s="20">
        <v>1000</v>
      </c>
      <c r="G14" s="14">
        <v>1000</v>
      </c>
    </row>
    <row r="15" spans="1:7" x14ac:dyDescent="0.25">
      <c r="A15" s="26"/>
      <c r="B15" s="26">
        <v>1340</v>
      </c>
      <c r="C15" s="20"/>
      <c r="D15" s="20" t="s">
        <v>14</v>
      </c>
      <c r="E15" s="20">
        <v>95000</v>
      </c>
      <c r="F15" s="20">
        <v>90000</v>
      </c>
      <c r="G15" s="14">
        <v>88000</v>
      </c>
    </row>
    <row r="16" spans="1:7" x14ac:dyDescent="0.25">
      <c r="A16" s="26"/>
      <c r="B16" s="26">
        <v>1341</v>
      </c>
      <c r="C16" s="20"/>
      <c r="D16" s="20" t="s">
        <v>15</v>
      </c>
      <c r="E16" s="20">
        <v>1400</v>
      </c>
      <c r="F16" s="20">
        <v>1400</v>
      </c>
      <c r="G16" s="14">
        <v>1400</v>
      </c>
    </row>
    <row r="17" spans="1:7" x14ac:dyDescent="0.25">
      <c r="A17" s="26"/>
      <c r="B17" s="26">
        <v>1351</v>
      </c>
      <c r="C17" s="20"/>
      <c r="D17" s="20" t="s">
        <v>16</v>
      </c>
      <c r="E17" s="20">
        <v>0</v>
      </c>
      <c r="F17" s="20">
        <v>0</v>
      </c>
      <c r="G17" s="14">
        <v>0</v>
      </c>
    </row>
    <row r="18" spans="1:7" x14ac:dyDescent="0.25">
      <c r="A18" s="26"/>
      <c r="B18" s="26">
        <v>1361</v>
      </c>
      <c r="C18" s="20"/>
      <c r="D18" s="20" t="s">
        <v>17</v>
      </c>
      <c r="E18" s="20">
        <v>0</v>
      </c>
      <c r="F18" s="20">
        <v>600</v>
      </c>
      <c r="G18" s="14">
        <v>0</v>
      </c>
    </row>
    <row r="19" spans="1:7" x14ac:dyDescent="0.25">
      <c r="A19" s="26"/>
      <c r="B19" s="26">
        <v>1381</v>
      </c>
      <c r="C19" s="20"/>
      <c r="D19" s="20" t="s">
        <v>18</v>
      </c>
      <c r="E19" s="20">
        <v>0</v>
      </c>
      <c r="F19" s="20">
        <v>7500</v>
      </c>
      <c r="G19" s="14">
        <v>8000</v>
      </c>
    </row>
    <row r="20" spans="1:7" x14ac:dyDescent="0.25">
      <c r="A20" s="26"/>
      <c r="B20" s="26">
        <v>1382</v>
      </c>
      <c r="C20" s="20"/>
      <c r="D20" s="20" t="s">
        <v>19</v>
      </c>
      <c r="E20" s="20">
        <v>6500</v>
      </c>
      <c r="F20" s="20">
        <v>2500</v>
      </c>
      <c r="G20" s="14">
        <v>2500</v>
      </c>
    </row>
    <row r="21" spans="1:7" ht="15.75" thickBot="1" x14ac:dyDescent="0.3">
      <c r="A21" s="27"/>
      <c r="B21" s="27">
        <v>1511</v>
      </c>
      <c r="C21" s="21"/>
      <c r="D21" s="21" t="s">
        <v>20</v>
      </c>
      <c r="E21" s="21">
        <v>135000</v>
      </c>
      <c r="F21" s="21">
        <v>150000</v>
      </c>
      <c r="G21" s="15">
        <v>150000</v>
      </c>
    </row>
    <row r="22" spans="1:7" s="2" customFormat="1" ht="15.75" thickBot="1" x14ac:dyDescent="0.3">
      <c r="A22" s="24"/>
      <c r="B22" s="24" t="s">
        <v>21</v>
      </c>
      <c r="C22" s="18"/>
      <c r="D22" s="18" t="s">
        <v>22</v>
      </c>
      <c r="E22" s="18">
        <v>43814</v>
      </c>
      <c r="F22" s="18">
        <v>35000</v>
      </c>
      <c r="G22" s="12">
        <v>38000</v>
      </c>
    </row>
    <row r="23" spans="1:7" x14ac:dyDescent="0.25">
      <c r="A23" s="25">
        <v>2141</v>
      </c>
      <c r="B23" s="25"/>
      <c r="C23" s="19"/>
      <c r="D23" s="19" t="s">
        <v>23</v>
      </c>
      <c r="E23" s="19"/>
      <c r="F23" s="19"/>
      <c r="G23" s="13"/>
    </row>
    <row r="24" spans="1:7" x14ac:dyDescent="0.25">
      <c r="A24" s="26">
        <v>2310</v>
      </c>
      <c r="B24" s="26"/>
      <c r="C24" s="20"/>
      <c r="D24" s="20" t="s">
        <v>24</v>
      </c>
      <c r="E24" s="20"/>
      <c r="F24" s="20"/>
      <c r="G24" s="14"/>
    </row>
    <row r="25" spans="1:7" x14ac:dyDescent="0.25">
      <c r="A25" s="26">
        <v>2321</v>
      </c>
      <c r="B25" s="26"/>
      <c r="C25" s="20"/>
      <c r="D25" s="20" t="s">
        <v>25</v>
      </c>
      <c r="E25" s="20"/>
      <c r="F25" s="20"/>
      <c r="G25" s="14"/>
    </row>
    <row r="26" spans="1:7" x14ac:dyDescent="0.25">
      <c r="A26" s="26">
        <v>2341</v>
      </c>
      <c r="B26" s="26"/>
      <c r="C26" s="20"/>
      <c r="D26" s="20" t="s">
        <v>26</v>
      </c>
      <c r="E26" s="20"/>
      <c r="F26" s="20"/>
      <c r="G26" s="14"/>
    </row>
    <row r="27" spans="1:7" x14ac:dyDescent="0.25">
      <c r="A27" s="26">
        <v>3326</v>
      </c>
      <c r="B27" s="26"/>
      <c r="C27" s="20"/>
      <c r="D27" s="20" t="s">
        <v>27</v>
      </c>
      <c r="E27" s="20"/>
      <c r="F27" s="20"/>
      <c r="G27" s="14"/>
    </row>
    <row r="28" spans="1:7" x14ac:dyDescent="0.25">
      <c r="A28" s="26">
        <v>3633</v>
      </c>
      <c r="B28" s="26"/>
      <c r="C28" s="20"/>
      <c r="D28" s="20" t="s">
        <v>28</v>
      </c>
      <c r="E28" s="20"/>
      <c r="F28" s="20"/>
      <c r="G28" s="14"/>
    </row>
    <row r="29" spans="1:7" x14ac:dyDescent="0.25">
      <c r="A29" s="26">
        <v>3639</v>
      </c>
      <c r="B29" s="26">
        <v>3111</v>
      </c>
      <c r="C29" s="20"/>
      <c r="D29" s="20" t="s">
        <v>29</v>
      </c>
      <c r="E29" s="20">
        <v>770000</v>
      </c>
      <c r="F29" s="20">
        <v>774000</v>
      </c>
      <c r="G29" s="14">
        <v>775000</v>
      </c>
    </row>
    <row r="30" spans="1:7" x14ac:dyDescent="0.25">
      <c r="A30" s="26">
        <v>3725</v>
      </c>
      <c r="B30" s="26" t="s">
        <v>21</v>
      </c>
      <c r="C30" s="20"/>
      <c r="D30" s="20" t="s">
        <v>30</v>
      </c>
      <c r="E30" s="20">
        <v>15000</v>
      </c>
      <c r="F30" s="20">
        <v>21000</v>
      </c>
      <c r="G30" s="14">
        <v>23000</v>
      </c>
    </row>
    <row r="31" spans="1:7" ht="15.75" thickBot="1" x14ac:dyDescent="0.3">
      <c r="A31" s="27">
        <v>6310</v>
      </c>
      <c r="B31" s="27" t="s">
        <v>21</v>
      </c>
      <c r="C31" s="21"/>
      <c r="D31" s="21" t="s">
        <v>31</v>
      </c>
      <c r="E31" s="21">
        <v>28814</v>
      </c>
      <c r="F31" s="21">
        <v>14000</v>
      </c>
      <c r="G31" s="15">
        <v>15000</v>
      </c>
    </row>
    <row r="32" spans="1:7" s="2" customFormat="1" ht="15.75" thickBot="1" x14ac:dyDescent="0.3">
      <c r="A32" s="24"/>
      <c r="B32" s="24" t="s">
        <v>32</v>
      </c>
      <c r="C32" s="18"/>
      <c r="D32" s="18" t="s">
        <v>33</v>
      </c>
      <c r="E32" s="18">
        <v>770000</v>
      </c>
      <c r="F32" s="18">
        <v>774000</v>
      </c>
      <c r="G32" s="12">
        <v>775000</v>
      </c>
    </row>
    <row r="33" spans="1:7" s="2" customFormat="1" ht="15.75" thickBot="1" x14ac:dyDescent="0.3">
      <c r="A33" s="24"/>
      <c r="B33" s="24" t="s">
        <v>34</v>
      </c>
      <c r="C33" s="18"/>
      <c r="D33" s="18" t="s">
        <v>35</v>
      </c>
      <c r="E33" s="18">
        <v>57800</v>
      </c>
      <c r="F33" s="18">
        <v>57800</v>
      </c>
      <c r="G33" s="12">
        <v>60900</v>
      </c>
    </row>
    <row r="34" spans="1:7" x14ac:dyDescent="0.25">
      <c r="A34" s="25"/>
      <c r="B34" s="25">
        <v>4111</v>
      </c>
      <c r="C34" s="19"/>
      <c r="D34" s="19" t="s">
        <v>36</v>
      </c>
      <c r="E34" s="19"/>
      <c r="F34" s="19"/>
      <c r="G34" s="13"/>
    </row>
    <row r="35" spans="1:7" x14ac:dyDescent="0.25">
      <c r="A35" s="26"/>
      <c r="B35" s="26">
        <v>4112</v>
      </c>
      <c r="C35" s="20"/>
      <c r="D35" s="20" t="s">
        <v>37</v>
      </c>
      <c r="E35" s="20">
        <v>57800</v>
      </c>
      <c r="F35" s="20">
        <v>57800</v>
      </c>
      <c r="G35" s="14">
        <v>60900</v>
      </c>
    </row>
    <row r="36" spans="1:7" x14ac:dyDescent="0.25">
      <c r="A36" s="26"/>
      <c r="B36" s="26">
        <v>4116</v>
      </c>
      <c r="C36" s="20"/>
      <c r="D36" s="20" t="s">
        <v>38</v>
      </c>
      <c r="E36" s="20"/>
      <c r="F36" s="20"/>
      <c r="G36" s="14"/>
    </row>
    <row r="37" spans="1:7" ht="15.75" thickBot="1" x14ac:dyDescent="0.3">
      <c r="A37" s="27"/>
      <c r="B37" s="27">
        <v>4122</v>
      </c>
      <c r="C37" s="21"/>
      <c r="D37" s="21" t="s">
        <v>39</v>
      </c>
      <c r="E37" s="21"/>
      <c r="F37" s="21"/>
      <c r="G37" s="15"/>
    </row>
    <row r="38" spans="1:7" ht="7.5" customHeight="1" thickBot="1" x14ac:dyDescent="0.3">
      <c r="A38" s="51"/>
      <c r="B38" s="52"/>
      <c r="C38" s="52"/>
      <c r="D38" s="52"/>
      <c r="E38" s="52"/>
      <c r="F38" s="52"/>
      <c r="G38" s="53"/>
    </row>
    <row r="39" spans="1:7" s="2" customFormat="1" ht="15.75" thickBot="1" x14ac:dyDescent="0.3">
      <c r="A39" s="24"/>
      <c r="B39" s="30"/>
      <c r="C39" s="36"/>
      <c r="D39" s="36" t="s">
        <v>40</v>
      </c>
      <c r="E39" s="36">
        <f>E40+E78</f>
        <v>2171982</v>
      </c>
      <c r="F39" s="36">
        <f>F40+F78</f>
        <v>1518153</v>
      </c>
      <c r="G39" s="41">
        <f>G40+G78</f>
        <v>2741268</v>
      </c>
    </row>
    <row r="40" spans="1:7" s="2" customFormat="1" ht="15.75" thickBot="1" x14ac:dyDescent="0.3">
      <c r="A40" s="24"/>
      <c r="B40" s="31" t="s">
        <v>41</v>
      </c>
      <c r="C40" s="37"/>
      <c r="D40" s="37" t="s">
        <v>42</v>
      </c>
      <c r="E40" s="2">
        <v>1887279</v>
      </c>
      <c r="F40" s="37">
        <v>1050653</v>
      </c>
      <c r="G40" s="41">
        <v>2501268</v>
      </c>
    </row>
    <row r="41" spans="1:7" x14ac:dyDescent="0.25">
      <c r="A41" s="28">
        <v>2212</v>
      </c>
      <c r="B41" s="32"/>
      <c r="C41" s="38"/>
      <c r="D41" s="38" t="s">
        <v>43</v>
      </c>
      <c r="E41" s="38">
        <v>20000</v>
      </c>
      <c r="F41" s="38">
        <v>29000</v>
      </c>
      <c r="G41" s="42">
        <v>20000</v>
      </c>
    </row>
    <row r="42" spans="1:7" x14ac:dyDescent="0.25">
      <c r="A42" s="26">
        <v>2221</v>
      </c>
      <c r="B42" s="33"/>
      <c r="C42" s="39"/>
      <c r="D42" s="39" t="s">
        <v>44</v>
      </c>
      <c r="E42" s="39">
        <v>0</v>
      </c>
      <c r="F42" s="39">
        <v>0</v>
      </c>
      <c r="G42" s="43">
        <v>0</v>
      </c>
    </row>
    <row r="43" spans="1:7" x14ac:dyDescent="0.25">
      <c r="A43" s="26">
        <v>2292</v>
      </c>
      <c r="B43" s="33"/>
      <c r="C43" s="39"/>
      <c r="D43" s="39" t="s">
        <v>45</v>
      </c>
      <c r="E43" s="39">
        <v>0</v>
      </c>
      <c r="F43" s="39">
        <v>0</v>
      </c>
      <c r="G43" s="43">
        <v>0</v>
      </c>
    </row>
    <row r="44" spans="1:7" x14ac:dyDescent="0.25">
      <c r="A44" s="26">
        <v>2310</v>
      </c>
      <c r="B44" s="33"/>
      <c r="C44" s="39"/>
      <c r="D44" s="39" t="s">
        <v>24</v>
      </c>
      <c r="E44" s="39">
        <v>14400</v>
      </c>
      <c r="F44" s="39">
        <v>14100</v>
      </c>
      <c r="G44" s="43">
        <v>14100</v>
      </c>
    </row>
    <row r="45" spans="1:7" x14ac:dyDescent="0.25">
      <c r="A45" s="26">
        <v>2321</v>
      </c>
      <c r="B45" s="33"/>
      <c r="C45" s="39"/>
      <c r="D45" s="39" t="s">
        <v>46</v>
      </c>
      <c r="E45" s="39">
        <v>30000</v>
      </c>
      <c r="F45" s="39">
        <v>32000</v>
      </c>
      <c r="G45" s="43">
        <v>34000</v>
      </c>
    </row>
    <row r="46" spans="1:7" x14ac:dyDescent="0.25">
      <c r="A46" s="26">
        <v>3113</v>
      </c>
      <c r="B46" s="33"/>
      <c r="C46" s="39"/>
      <c r="D46" s="39" t="s">
        <v>47</v>
      </c>
      <c r="E46" s="39">
        <v>0</v>
      </c>
      <c r="F46" s="39">
        <v>0</v>
      </c>
      <c r="G46" s="43">
        <v>0</v>
      </c>
    </row>
    <row r="47" spans="1:7" x14ac:dyDescent="0.25">
      <c r="A47" s="26">
        <v>3314</v>
      </c>
      <c r="B47" s="33"/>
      <c r="C47" s="39"/>
      <c r="D47" s="39" t="s">
        <v>48</v>
      </c>
      <c r="E47" s="39">
        <v>0</v>
      </c>
      <c r="F47" s="39">
        <v>0</v>
      </c>
      <c r="G47" s="43">
        <v>0</v>
      </c>
    </row>
    <row r="48" spans="1:7" x14ac:dyDescent="0.25">
      <c r="A48" s="26">
        <v>3319</v>
      </c>
      <c r="B48" s="33"/>
      <c r="C48" s="39"/>
      <c r="D48" s="39" t="s">
        <v>83</v>
      </c>
      <c r="E48" s="39">
        <v>18000</v>
      </c>
      <c r="F48" s="39">
        <v>22000</v>
      </c>
      <c r="G48" s="43">
        <v>25000</v>
      </c>
    </row>
    <row r="49" spans="1:7" x14ac:dyDescent="0.25">
      <c r="A49" s="26">
        <v>3326</v>
      </c>
      <c r="B49" s="33"/>
      <c r="C49" s="39"/>
      <c r="D49" s="39" t="s">
        <v>49</v>
      </c>
      <c r="E49" s="39">
        <v>5000</v>
      </c>
      <c r="F49" s="39">
        <v>13000</v>
      </c>
      <c r="G49" s="43">
        <v>50000</v>
      </c>
    </row>
    <row r="50" spans="1:7" x14ac:dyDescent="0.25">
      <c r="A50" s="26">
        <v>3330</v>
      </c>
      <c r="B50" s="33"/>
      <c r="C50" s="39"/>
      <c r="D50" s="39" t="s">
        <v>84</v>
      </c>
      <c r="E50" s="39">
        <v>0</v>
      </c>
      <c r="F50" s="39">
        <v>8000</v>
      </c>
      <c r="G50" s="43">
        <v>9000</v>
      </c>
    </row>
    <row r="51" spans="1:7" x14ac:dyDescent="0.25">
      <c r="A51" s="26">
        <v>3341</v>
      </c>
      <c r="B51" s="33"/>
      <c r="C51" s="39"/>
      <c r="D51" s="39" t="s">
        <v>50</v>
      </c>
      <c r="E51" s="39">
        <v>0</v>
      </c>
      <c r="F51" s="39">
        <v>0</v>
      </c>
      <c r="G51" s="43">
        <v>0</v>
      </c>
    </row>
    <row r="52" spans="1:7" x14ac:dyDescent="0.25">
      <c r="A52" s="26">
        <v>3392</v>
      </c>
      <c r="B52" s="33"/>
      <c r="C52" s="39"/>
      <c r="D52" s="39" t="s">
        <v>51</v>
      </c>
      <c r="E52" s="39">
        <v>0</v>
      </c>
      <c r="F52" s="39">
        <v>0</v>
      </c>
      <c r="G52" s="43">
        <v>0</v>
      </c>
    </row>
    <row r="53" spans="1:7" x14ac:dyDescent="0.25">
      <c r="A53" s="26">
        <v>3399</v>
      </c>
      <c r="B53" s="33"/>
      <c r="C53" s="39"/>
      <c r="D53" s="39" t="s">
        <v>52</v>
      </c>
      <c r="E53" s="39">
        <v>18000</v>
      </c>
      <c r="F53" s="39">
        <v>16000</v>
      </c>
      <c r="G53" s="43">
        <v>20000</v>
      </c>
    </row>
    <row r="54" spans="1:7" x14ac:dyDescent="0.25">
      <c r="A54" s="26">
        <v>3412</v>
      </c>
      <c r="B54" s="33"/>
      <c r="C54" s="39"/>
      <c r="D54" s="39" t="s">
        <v>53</v>
      </c>
      <c r="E54" s="39">
        <v>0</v>
      </c>
      <c r="F54" s="39">
        <v>0</v>
      </c>
      <c r="G54" s="43">
        <v>10000</v>
      </c>
    </row>
    <row r="55" spans="1:7" x14ac:dyDescent="0.25">
      <c r="A55" s="26">
        <v>3419</v>
      </c>
      <c r="B55" s="33"/>
      <c r="C55" s="39"/>
      <c r="D55" s="39" t="s">
        <v>85</v>
      </c>
      <c r="E55" s="39">
        <v>5000</v>
      </c>
      <c r="F55" s="39">
        <v>20000</v>
      </c>
      <c r="G55" s="43">
        <v>10000</v>
      </c>
    </row>
    <row r="56" spans="1:7" x14ac:dyDescent="0.25">
      <c r="A56" s="26">
        <v>3421</v>
      </c>
      <c r="B56" s="33"/>
      <c r="C56" s="39"/>
      <c r="D56" s="39" t="s">
        <v>54</v>
      </c>
      <c r="E56" s="39">
        <v>25000</v>
      </c>
      <c r="F56" s="39">
        <v>32000</v>
      </c>
      <c r="G56" s="43">
        <v>30000</v>
      </c>
    </row>
    <row r="57" spans="1:7" x14ac:dyDescent="0.25">
      <c r="A57" s="26">
        <v>3543</v>
      </c>
      <c r="B57" s="33"/>
      <c r="C57" s="39"/>
      <c r="D57" s="39" t="s">
        <v>86</v>
      </c>
      <c r="E57" s="39">
        <v>0</v>
      </c>
      <c r="F57" s="39">
        <v>7000</v>
      </c>
      <c r="G57" s="43">
        <v>7000</v>
      </c>
    </row>
    <row r="58" spans="1:7" x14ac:dyDescent="0.25">
      <c r="A58" s="26">
        <v>3599</v>
      </c>
      <c r="B58" s="33"/>
      <c r="C58" s="39"/>
      <c r="D58" s="39" t="s">
        <v>55</v>
      </c>
      <c r="E58" s="39">
        <v>0</v>
      </c>
      <c r="F58" s="39">
        <v>0</v>
      </c>
      <c r="G58" s="43">
        <v>0</v>
      </c>
    </row>
    <row r="59" spans="1:7" x14ac:dyDescent="0.25">
      <c r="A59" s="26">
        <v>3631</v>
      </c>
      <c r="B59" s="33"/>
      <c r="C59" s="39"/>
      <c r="D59" s="39" t="s">
        <v>56</v>
      </c>
      <c r="E59" s="39">
        <v>40000</v>
      </c>
      <c r="F59" s="39">
        <v>24500</v>
      </c>
      <c r="G59" s="43">
        <v>25000</v>
      </c>
    </row>
    <row r="60" spans="1:7" x14ac:dyDescent="0.25">
      <c r="A60" s="26">
        <v>3632</v>
      </c>
      <c r="B60" s="33"/>
      <c r="C60" s="39"/>
      <c r="D60" s="39" t="s">
        <v>57</v>
      </c>
      <c r="E60" s="39">
        <v>0</v>
      </c>
      <c r="F60" s="39">
        <v>0</v>
      </c>
      <c r="G60" s="43">
        <v>0</v>
      </c>
    </row>
    <row r="61" spans="1:7" x14ac:dyDescent="0.25">
      <c r="A61" s="26">
        <v>3633</v>
      </c>
      <c r="B61" s="33"/>
      <c r="C61" s="39"/>
      <c r="D61" s="39" t="s">
        <v>58</v>
      </c>
      <c r="E61" s="39">
        <v>40000</v>
      </c>
      <c r="F61" s="39">
        <v>0</v>
      </c>
      <c r="G61" s="43">
        <v>0</v>
      </c>
    </row>
    <row r="62" spans="1:7" x14ac:dyDescent="0.25">
      <c r="A62" s="26">
        <v>3639</v>
      </c>
      <c r="B62" s="33"/>
      <c r="C62" s="39"/>
      <c r="D62" s="39" t="s">
        <v>29</v>
      </c>
      <c r="E62" s="39">
        <v>64897</v>
      </c>
      <c r="F62" s="39">
        <v>42000</v>
      </c>
      <c r="G62" s="43">
        <v>40000</v>
      </c>
    </row>
    <row r="63" spans="1:7" x14ac:dyDescent="0.25">
      <c r="A63" s="26">
        <v>3721</v>
      </c>
      <c r="B63" s="33"/>
      <c r="C63" s="39"/>
      <c r="D63" s="39" t="s">
        <v>59</v>
      </c>
      <c r="E63" s="39">
        <v>3000</v>
      </c>
      <c r="F63" s="39">
        <v>3000</v>
      </c>
      <c r="G63" s="43">
        <v>3000</v>
      </c>
    </row>
    <row r="64" spans="1:7" x14ac:dyDescent="0.25">
      <c r="A64" s="26">
        <v>3722</v>
      </c>
      <c r="B64" s="33"/>
      <c r="C64" s="39"/>
      <c r="D64" s="39" t="s">
        <v>60</v>
      </c>
      <c r="E64" s="39">
        <v>90000</v>
      </c>
      <c r="F64" s="39">
        <v>75000</v>
      </c>
      <c r="G64" s="43">
        <v>80000</v>
      </c>
    </row>
    <row r="65" spans="1:7" x14ac:dyDescent="0.25">
      <c r="A65" s="26">
        <v>3723</v>
      </c>
      <c r="B65" s="33"/>
      <c r="C65" s="39"/>
      <c r="D65" s="39" t="s">
        <v>61</v>
      </c>
      <c r="E65" s="39">
        <v>30000</v>
      </c>
      <c r="F65" s="39">
        <v>15000</v>
      </c>
      <c r="G65" s="43">
        <v>17000</v>
      </c>
    </row>
    <row r="66" spans="1:7" x14ac:dyDescent="0.25">
      <c r="A66" s="26">
        <v>3725</v>
      </c>
      <c r="B66" s="33"/>
      <c r="C66" s="39"/>
      <c r="D66" s="39" t="s">
        <v>62</v>
      </c>
      <c r="E66" s="39">
        <v>0</v>
      </c>
      <c r="F66" s="39">
        <v>0</v>
      </c>
      <c r="G66" s="43">
        <v>0</v>
      </c>
    </row>
    <row r="67" spans="1:7" x14ac:dyDescent="0.25">
      <c r="A67" s="26">
        <v>3726</v>
      </c>
      <c r="B67" s="33"/>
      <c r="C67" s="39"/>
      <c r="D67" s="39" t="s">
        <v>87</v>
      </c>
      <c r="E67" s="39">
        <v>0</v>
      </c>
      <c r="F67" s="39">
        <v>5100</v>
      </c>
      <c r="G67" s="43">
        <v>6000</v>
      </c>
    </row>
    <row r="68" spans="1:7" x14ac:dyDescent="0.25">
      <c r="A68" s="26">
        <v>3739</v>
      </c>
      <c r="B68" s="33"/>
      <c r="C68" s="39"/>
      <c r="D68" s="39" t="s">
        <v>63</v>
      </c>
      <c r="E68" s="39">
        <v>0</v>
      </c>
      <c r="F68" s="39">
        <v>0</v>
      </c>
      <c r="G68" s="43">
        <v>0</v>
      </c>
    </row>
    <row r="69" spans="1:7" x14ac:dyDescent="0.25">
      <c r="A69" s="26">
        <v>3745</v>
      </c>
      <c r="B69" s="33"/>
      <c r="C69" s="39"/>
      <c r="D69" s="39" t="s">
        <v>64</v>
      </c>
      <c r="E69" s="39">
        <v>6000</v>
      </c>
      <c r="F69" s="39">
        <v>16000</v>
      </c>
      <c r="G69" s="43">
        <v>10000</v>
      </c>
    </row>
    <row r="70" spans="1:7" x14ac:dyDescent="0.25">
      <c r="A70" s="26">
        <v>5512</v>
      </c>
      <c r="B70" s="33"/>
      <c r="C70" s="39"/>
      <c r="D70" s="39" t="s">
        <v>65</v>
      </c>
      <c r="E70" s="39">
        <v>5000</v>
      </c>
      <c r="F70" s="39">
        <v>9000</v>
      </c>
      <c r="G70" s="43">
        <v>10000</v>
      </c>
    </row>
    <row r="71" spans="1:7" x14ac:dyDescent="0.25">
      <c r="A71" s="26">
        <v>6112</v>
      </c>
      <c r="B71" s="33"/>
      <c r="C71" s="39"/>
      <c r="D71" s="39" t="s">
        <v>66</v>
      </c>
      <c r="E71" s="39">
        <v>330000</v>
      </c>
      <c r="F71" s="39">
        <v>330000</v>
      </c>
      <c r="G71" s="43">
        <v>340000</v>
      </c>
    </row>
    <row r="72" spans="1:7" x14ac:dyDescent="0.25">
      <c r="A72" s="26">
        <v>6114</v>
      </c>
      <c r="B72" s="33"/>
      <c r="C72" s="39"/>
      <c r="D72" s="39" t="s">
        <v>67</v>
      </c>
      <c r="E72" s="39">
        <v>0</v>
      </c>
      <c r="F72" s="39">
        <v>10433</v>
      </c>
      <c r="G72" s="43">
        <v>0</v>
      </c>
    </row>
    <row r="73" spans="1:7" x14ac:dyDescent="0.25">
      <c r="A73" s="26">
        <v>6141</v>
      </c>
      <c r="B73" s="33"/>
      <c r="C73" s="39"/>
      <c r="D73" s="39" t="s">
        <v>68</v>
      </c>
      <c r="E73" s="39">
        <v>0</v>
      </c>
      <c r="F73" s="39">
        <v>0</v>
      </c>
      <c r="G73" s="43">
        <v>0</v>
      </c>
    </row>
    <row r="74" spans="1:7" x14ac:dyDescent="0.25">
      <c r="A74" s="26">
        <v>6171</v>
      </c>
      <c r="B74" s="33"/>
      <c r="C74" s="39"/>
      <c r="D74" s="39" t="s">
        <v>69</v>
      </c>
      <c r="E74" s="39">
        <v>1129432</v>
      </c>
      <c r="F74" s="39">
        <v>240000</v>
      </c>
      <c r="G74" s="43">
        <v>1584668</v>
      </c>
    </row>
    <row r="75" spans="1:7" x14ac:dyDescent="0.25">
      <c r="A75" s="26">
        <v>6310</v>
      </c>
      <c r="B75" s="33"/>
      <c r="C75" s="39"/>
      <c r="D75" s="39" t="s">
        <v>70</v>
      </c>
      <c r="E75" s="39">
        <v>4500</v>
      </c>
      <c r="F75" s="39">
        <v>4300</v>
      </c>
      <c r="G75" s="43">
        <v>4500</v>
      </c>
    </row>
    <row r="76" spans="1:7" x14ac:dyDescent="0.25">
      <c r="A76" s="26">
        <v>6320</v>
      </c>
      <c r="B76" s="33"/>
      <c r="C76" s="39"/>
      <c r="D76" s="39" t="s">
        <v>71</v>
      </c>
      <c r="E76" s="39">
        <v>1050</v>
      </c>
      <c r="F76" s="39">
        <v>0</v>
      </c>
      <c r="G76" s="43">
        <v>0</v>
      </c>
    </row>
    <row r="77" spans="1:7" ht="15.75" thickBot="1" x14ac:dyDescent="0.3">
      <c r="A77" s="27">
        <v>6399</v>
      </c>
      <c r="B77" s="34"/>
      <c r="C77" s="40"/>
      <c r="D77" s="40" t="s">
        <v>72</v>
      </c>
      <c r="E77" s="40">
        <v>8000</v>
      </c>
      <c r="F77" s="40">
        <v>83220</v>
      </c>
      <c r="G77" s="44">
        <v>152000</v>
      </c>
    </row>
    <row r="78" spans="1:7" s="2" customFormat="1" ht="15.75" thickBot="1" x14ac:dyDescent="0.3">
      <c r="A78" s="24"/>
      <c r="B78" s="31" t="s">
        <v>73</v>
      </c>
      <c r="C78" s="37"/>
      <c r="D78" s="37" t="s">
        <v>74</v>
      </c>
      <c r="E78" s="37">
        <v>284703</v>
      </c>
      <c r="F78" s="37">
        <v>467500</v>
      </c>
      <c r="G78" s="41">
        <v>240000</v>
      </c>
    </row>
    <row r="79" spans="1:7" x14ac:dyDescent="0.25">
      <c r="A79" s="28">
        <v>2310</v>
      </c>
      <c r="B79" s="32"/>
      <c r="C79" s="38"/>
      <c r="D79" s="38" t="s">
        <v>24</v>
      </c>
      <c r="E79" s="38">
        <v>5600</v>
      </c>
      <c r="F79" s="38">
        <v>0</v>
      </c>
      <c r="G79" s="42">
        <v>0</v>
      </c>
    </row>
    <row r="80" spans="1:7" ht="15.75" thickBot="1" x14ac:dyDescent="0.3">
      <c r="A80" s="27">
        <v>2321</v>
      </c>
      <c r="B80" s="34"/>
      <c r="C80" s="40"/>
      <c r="D80" s="40" t="s">
        <v>75</v>
      </c>
      <c r="E80" s="40">
        <v>0</v>
      </c>
      <c r="F80" s="40">
        <v>0</v>
      </c>
      <c r="G80" s="44">
        <v>0</v>
      </c>
    </row>
    <row r="81" spans="1:7" ht="15.75" thickBot="1" x14ac:dyDescent="0.3">
      <c r="A81" s="29">
        <v>3412</v>
      </c>
      <c r="B81" s="35"/>
      <c r="C81" s="3"/>
      <c r="D81" s="3" t="s">
        <v>53</v>
      </c>
      <c r="E81" s="3">
        <v>0</v>
      </c>
      <c r="F81" s="3">
        <v>88500</v>
      </c>
      <c r="G81" s="10">
        <v>0</v>
      </c>
    </row>
    <row r="82" spans="1:7" ht="15.75" thickBot="1" x14ac:dyDescent="0.3">
      <c r="A82" s="29">
        <v>3631</v>
      </c>
      <c r="B82" s="35"/>
      <c r="C82" s="3"/>
      <c r="D82" s="3" t="s">
        <v>56</v>
      </c>
      <c r="E82" s="3">
        <v>60000</v>
      </c>
      <c r="F82" s="3">
        <v>111000</v>
      </c>
      <c r="G82" s="10">
        <v>0</v>
      </c>
    </row>
    <row r="83" spans="1:7" ht="15.75" thickBot="1" x14ac:dyDescent="0.3">
      <c r="A83" s="29">
        <v>3639</v>
      </c>
      <c r="B83" s="35"/>
      <c r="C83" s="3"/>
      <c r="D83" s="3" t="s">
        <v>91</v>
      </c>
      <c r="E83" s="3">
        <v>65103</v>
      </c>
      <c r="F83" s="3">
        <v>0</v>
      </c>
      <c r="G83" s="10">
        <v>0</v>
      </c>
    </row>
    <row r="84" spans="1:7" ht="15.75" thickBot="1" x14ac:dyDescent="0.3">
      <c r="A84" s="29">
        <v>5512</v>
      </c>
      <c r="B84" s="35"/>
      <c r="C84" s="3"/>
      <c r="D84" s="39" t="s">
        <v>65</v>
      </c>
      <c r="E84" s="3">
        <v>0</v>
      </c>
      <c r="F84" s="3">
        <v>268000</v>
      </c>
      <c r="G84" s="10">
        <v>190000</v>
      </c>
    </row>
    <row r="85" spans="1:7" ht="15.75" thickBot="1" x14ac:dyDescent="0.3">
      <c r="A85" s="29">
        <v>6171</v>
      </c>
      <c r="B85" s="35"/>
      <c r="C85" s="3"/>
      <c r="D85" s="39" t="s">
        <v>69</v>
      </c>
      <c r="E85" s="3">
        <v>154000</v>
      </c>
      <c r="F85" s="3">
        <v>0</v>
      </c>
      <c r="G85" s="10">
        <v>50000</v>
      </c>
    </row>
    <row r="86" spans="1:7" s="2" customFormat="1" ht="15.75" thickBot="1" x14ac:dyDescent="0.3">
      <c r="A86" s="24"/>
      <c r="B86" s="31"/>
      <c r="C86" s="37"/>
      <c r="D86" s="37" t="s">
        <v>76</v>
      </c>
      <c r="E86" s="37">
        <v>-356532</v>
      </c>
      <c r="F86" s="37">
        <v>-1372432</v>
      </c>
      <c r="G86" s="41">
        <v>-356532</v>
      </c>
    </row>
    <row r="87" spans="1:7" ht="15.75" thickBot="1" x14ac:dyDescent="0.3">
      <c r="A87" s="29"/>
      <c r="B87" s="35" t="s">
        <v>77</v>
      </c>
      <c r="C87" s="3"/>
      <c r="D87" s="3" t="s">
        <v>78</v>
      </c>
      <c r="E87" s="3">
        <v>-356532</v>
      </c>
      <c r="F87" s="3">
        <v>-1373432</v>
      </c>
      <c r="G87" s="10">
        <v>-356532</v>
      </c>
    </row>
    <row r="88" spans="1:7" ht="15.75" thickBot="1" x14ac:dyDescent="0.3"/>
    <row r="89" spans="1:7" x14ac:dyDescent="0.25">
      <c r="A89" s="54" t="s">
        <v>79</v>
      </c>
      <c r="B89" s="55"/>
      <c r="C89" s="55"/>
      <c r="D89" s="55"/>
      <c r="E89" s="4">
        <v>43080</v>
      </c>
      <c r="F89" s="5" t="s">
        <v>80</v>
      </c>
      <c r="G89" s="6">
        <v>43098</v>
      </c>
    </row>
    <row r="90" spans="1:7" x14ac:dyDescent="0.25">
      <c r="A90" s="56" t="s">
        <v>88</v>
      </c>
      <c r="B90" s="57"/>
      <c r="C90" s="57"/>
      <c r="D90" s="57"/>
      <c r="E90" s="60">
        <v>43097</v>
      </c>
      <c r="F90" s="7"/>
      <c r="G90" s="8"/>
    </row>
    <row r="91" spans="1:7" ht="15.75" thickBot="1" x14ac:dyDescent="0.3">
      <c r="A91" s="58" t="s">
        <v>94</v>
      </c>
      <c r="B91" s="59"/>
      <c r="C91" s="59"/>
      <c r="D91" s="59"/>
      <c r="E91" s="61">
        <v>43099</v>
      </c>
      <c r="F91" s="9"/>
      <c r="G91" s="10"/>
    </row>
    <row r="94" spans="1:7" x14ac:dyDescent="0.25">
      <c r="D94" t="s">
        <v>81</v>
      </c>
      <c r="E94" t="s">
        <v>95</v>
      </c>
    </row>
    <row r="95" spans="1:7" x14ac:dyDescent="0.25">
      <c r="D95" t="s">
        <v>89</v>
      </c>
      <c r="E95" t="s">
        <v>90</v>
      </c>
    </row>
  </sheetData>
  <mergeCells count="6">
    <mergeCell ref="A91:D91"/>
    <mergeCell ref="A1:G1"/>
    <mergeCell ref="A2:G2"/>
    <mergeCell ref="A38:G38"/>
    <mergeCell ref="A89:D89"/>
    <mergeCell ref="A90:D90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TJ</cp:lastModifiedBy>
  <cp:revision/>
  <cp:lastPrinted>2017-12-11T19:55:18Z</cp:lastPrinted>
  <dcterms:created xsi:type="dcterms:W3CDTF">2017-11-30T08:55:13Z</dcterms:created>
  <dcterms:modified xsi:type="dcterms:W3CDTF">2017-12-30T15:09:21Z</dcterms:modified>
</cp:coreProperties>
</file>